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<sst xmlns="http://schemas.openxmlformats.org/spreadsheetml/2006/main" count="54" uniqueCount="34">
  <si>
    <t>Expenditures</t>
  </si>
  <si>
    <t>Staffing</t>
  </si>
  <si>
    <t>Concessions</t>
  </si>
  <si>
    <t>General Supplies</t>
  </si>
  <si>
    <t>Revenues</t>
  </si>
  <si>
    <t>Watercraft Rental</t>
  </si>
  <si>
    <t>Shelter Rental</t>
  </si>
  <si>
    <t>Daily Parking Permits</t>
  </si>
  <si>
    <t>Seasonal Parking  Permits</t>
  </si>
  <si>
    <t>Attendance</t>
  </si>
  <si>
    <t>Beach, Swim Area, Splash Pad</t>
  </si>
  <si>
    <t>Average Per Day</t>
  </si>
  <si>
    <t>Rentals</t>
  </si>
  <si>
    <t>Watercraft</t>
  </si>
  <si>
    <t>Shelter</t>
  </si>
  <si>
    <t xml:space="preserve">Resident Permits  </t>
  </si>
  <si>
    <t>Parking Permits Issued</t>
  </si>
  <si>
    <t>Non-Resident Daily Permits</t>
  </si>
  <si>
    <t>Non-Resident Season Permits</t>
  </si>
  <si>
    <t>Total</t>
  </si>
  <si>
    <t>%+/-</t>
  </si>
  <si>
    <t>N/A</t>
  </si>
  <si>
    <t xml:space="preserve">  Average Per Day</t>
  </si>
  <si>
    <t xml:space="preserve">  Average Per Week</t>
  </si>
  <si>
    <t>Percent Non-Resident Daily Permits</t>
  </si>
  <si>
    <t>Percent Non-Resident Season Permits</t>
  </si>
  <si>
    <t>Percent Resident Permits</t>
  </si>
  <si>
    <t>2011 increased staffing</t>
  </si>
  <si>
    <t>2010 grant funds</t>
  </si>
  <si>
    <t>ITEM</t>
  </si>
  <si>
    <t>COMMENTS</t>
  </si>
  <si>
    <t>Lakeside Commons Park Beach Operations</t>
  </si>
  <si>
    <t>2010 more days open</t>
  </si>
  <si>
    <t>2010-2011 Statistical Comparison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</si>
</sst>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sz val="20"/>
      <name val="Arial"/>
      <family val="0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42" fontId="4" fillId="0" borderId="2" xfId="17" applyNumberFormat="1" applyFont="1" applyBorder="1" applyAlignment="1">
      <alignment/>
    </xf>
    <xf numFmtId="9" fontId="4" fillId="0" borderId="2" xfId="19" applyFont="1" applyBorder="1" applyAlignment="1">
      <alignment/>
    </xf>
    <xf numFmtId="0" fontId="4" fillId="2" borderId="2" xfId="0" applyFont="1" applyFill="1" applyBorder="1" applyAlignment="1">
      <alignment/>
    </xf>
    <xf numFmtId="42" fontId="4" fillId="0" borderId="2" xfId="17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4" fillId="0" borderId="2" xfId="0" applyFont="1" applyFill="1" applyBorder="1" applyAlignment="1">
      <alignment/>
    </xf>
    <xf numFmtId="9" fontId="4" fillId="0" borderId="2" xfId="19" applyFont="1" applyFill="1" applyBorder="1" applyAlignment="1">
      <alignment/>
    </xf>
    <xf numFmtId="10" fontId="4" fillId="0" borderId="2" xfId="19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2" fontId="4" fillId="0" borderId="0" xfId="17" applyNumberFormat="1" applyFont="1" applyBorder="1" applyAlignment="1">
      <alignment horizontal="right"/>
    </xf>
    <xf numFmtId="0" fontId="2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Border="1" applyAlignment="1">
      <alignment/>
    </xf>
    <xf numFmtId="42" fontId="4" fillId="0" borderId="8" xfId="17" applyNumberFormat="1" applyFont="1" applyBorder="1" applyAlignment="1">
      <alignment horizontal="right"/>
    </xf>
    <xf numFmtId="10" fontId="4" fillId="0" borderId="8" xfId="19" applyNumberFormat="1" applyFont="1" applyBorder="1" applyAlignment="1">
      <alignment/>
    </xf>
    <xf numFmtId="0" fontId="4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G9" sqref="G9"/>
    </sheetView>
  </sheetViews>
  <sheetFormatPr defaultColWidth="9.140625" defaultRowHeight="12.75"/>
  <cols>
    <col min="1" max="1" width="37.57421875" style="0" customWidth="1"/>
    <col min="2" max="4" width="10.7109375" style="0" customWidth="1"/>
    <col min="5" max="5" width="34.8515625" style="0" customWidth="1"/>
  </cols>
  <sheetData>
    <row r="1" spans="1:5" ht="25.5">
      <c r="A1" s="14" t="s">
        <v>31</v>
      </c>
      <c r="B1" s="14"/>
      <c r="C1" s="14"/>
      <c r="D1" s="14"/>
      <c r="E1" s="14"/>
    </row>
    <row r="2" spans="1:5" ht="20.25">
      <c r="A2" s="15" t="s">
        <v>33</v>
      </c>
      <c r="B2" s="15"/>
      <c r="C2" s="15"/>
      <c r="D2" s="15"/>
      <c r="E2" s="15"/>
    </row>
    <row r="3" ht="13.5" thickBot="1"/>
    <row r="4" spans="1:5" ht="18" customHeight="1" thickBot="1">
      <c r="A4" s="4" t="s">
        <v>29</v>
      </c>
      <c r="B4" s="2">
        <v>2010</v>
      </c>
      <c r="C4" s="2">
        <v>2011</v>
      </c>
      <c r="D4" s="3" t="s">
        <v>20</v>
      </c>
      <c r="E4" s="2" t="s">
        <v>30</v>
      </c>
    </row>
    <row r="5" spans="1:5" ht="18" customHeight="1">
      <c r="A5" s="18" t="s">
        <v>0</v>
      </c>
      <c r="B5" s="19"/>
      <c r="C5" s="19"/>
      <c r="D5" s="19"/>
      <c r="E5" s="20"/>
    </row>
    <row r="6" spans="1:5" ht="18" customHeight="1">
      <c r="A6" s="21" t="s">
        <v>1</v>
      </c>
      <c r="B6" s="6">
        <v>7512</v>
      </c>
      <c r="C6" s="6">
        <v>16741</v>
      </c>
      <c r="D6" s="7">
        <f>SUM(C6-B6)/(B6)</f>
        <v>1.2285676251331203</v>
      </c>
      <c r="E6" s="22" t="s">
        <v>27</v>
      </c>
    </row>
    <row r="7" spans="1:5" ht="18" customHeight="1">
      <c r="A7" s="21" t="s">
        <v>2</v>
      </c>
      <c r="B7" s="6">
        <v>1917</v>
      </c>
      <c r="C7" s="6">
        <v>1944</v>
      </c>
      <c r="D7" s="7">
        <f>SUM(C7-B7)/(B7)</f>
        <v>0.014084507042253521</v>
      </c>
      <c r="E7" s="22"/>
    </row>
    <row r="8" spans="1:5" ht="18" customHeight="1">
      <c r="A8" s="21" t="s">
        <v>3</v>
      </c>
      <c r="B8" s="6">
        <v>375</v>
      </c>
      <c r="C8" s="6">
        <v>2572</v>
      </c>
      <c r="D8" s="7">
        <f>SUM(C8-B8)/(B8)</f>
        <v>5.858666666666666</v>
      </c>
      <c r="E8" s="22" t="s">
        <v>28</v>
      </c>
    </row>
    <row r="9" spans="1:5" ht="18" customHeight="1">
      <c r="A9" s="23" t="s">
        <v>19</v>
      </c>
      <c r="B9" s="6">
        <f>SUM(B6:B8)</f>
        <v>9804</v>
      </c>
      <c r="C9" s="6">
        <f>SUM(C6:C8)</f>
        <v>21257</v>
      </c>
      <c r="D9" s="7">
        <f>SUM(C9-B9)/(B9)</f>
        <v>1.1681966544267646</v>
      </c>
      <c r="E9" s="22"/>
    </row>
    <row r="10" spans="1:5" ht="18" customHeight="1">
      <c r="A10" s="24" t="s">
        <v>4</v>
      </c>
      <c r="B10" s="8"/>
      <c r="C10" s="8"/>
      <c r="D10" s="8"/>
      <c r="E10" s="25"/>
    </row>
    <row r="11" spans="1:5" ht="18" customHeight="1">
      <c r="A11" s="21" t="s">
        <v>5</v>
      </c>
      <c r="B11" s="6">
        <v>2533</v>
      </c>
      <c r="C11" s="6">
        <v>2316</v>
      </c>
      <c r="D11" s="7">
        <f>SUM(C11-B11)/(B11)</f>
        <v>-0.08566916699565733</v>
      </c>
      <c r="E11" s="22"/>
    </row>
    <row r="12" spans="1:5" ht="18" customHeight="1">
      <c r="A12" s="21" t="s">
        <v>6</v>
      </c>
      <c r="B12" s="6">
        <v>3816</v>
      </c>
      <c r="C12" s="6">
        <v>3849</v>
      </c>
      <c r="D12" s="7">
        <f>SUM(C12-B12)/(B12)</f>
        <v>0.008647798742138365</v>
      </c>
      <c r="E12" s="22"/>
    </row>
    <row r="13" spans="1:5" ht="18" customHeight="1">
      <c r="A13" s="21" t="s">
        <v>2</v>
      </c>
      <c r="B13" s="6">
        <v>5557</v>
      </c>
      <c r="C13" s="6">
        <v>5298</v>
      </c>
      <c r="D13" s="7">
        <f>SUM(C13-B13)/(B13)</f>
        <v>-0.04660788195069282</v>
      </c>
      <c r="E13" s="22"/>
    </row>
    <row r="14" spans="1:5" ht="18" customHeight="1">
      <c r="A14" s="21" t="s">
        <v>7</v>
      </c>
      <c r="B14" s="9" t="s">
        <v>21</v>
      </c>
      <c r="C14" s="6">
        <v>7729</v>
      </c>
      <c r="D14" s="9" t="s">
        <v>21</v>
      </c>
      <c r="E14" s="22"/>
    </row>
    <row r="15" spans="1:5" ht="18" customHeight="1">
      <c r="A15" s="21" t="s">
        <v>8</v>
      </c>
      <c r="B15" s="9" t="s">
        <v>21</v>
      </c>
      <c r="C15" s="6">
        <v>5452</v>
      </c>
      <c r="D15" s="9" t="s">
        <v>21</v>
      </c>
      <c r="E15" s="22"/>
    </row>
    <row r="16" spans="1:5" ht="18" customHeight="1">
      <c r="A16" s="23" t="s">
        <v>19</v>
      </c>
      <c r="B16" s="6">
        <f>SUM(B11:B15)</f>
        <v>11906</v>
      </c>
      <c r="C16" s="6">
        <f>SUM(C11:C15)</f>
        <v>24644</v>
      </c>
      <c r="D16" s="7">
        <f>SUM(C16-B16)/(B16)</f>
        <v>1.06988073240383</v>
      </c>
      <c r="E16" s="22"/>
    </row>
    <row r="17" spans="1:5" ht="18" customHeight="1">
      <c r="A17" s="24" t="s">
        <v>9</v>
      </c>
      <c r="B17" s="8"/>
      <c r="C17" s="8"/>
      <c r="D17" s="8"/>
      <c r="E17" s="25"/>
    </row>
    <row r="18" spans="1:5" ht="18" customHeight="1">
      <c r="A18" s="21" t="s">
        <v>10</v>
      </c>
      <c r="B18" s="10">
        <v>29553</v>
      </c>
      <c r="C18" s="10">
        <v>28112</v>
      </c>
      <c r="D18" s="7">
        <f>SUM(C18-B18)/(B18)</f>
        <v>-0.0487598551754475</v>
      </c>
      <c r="E18" s="22"/>
    </row>
    <row r="19" spans="1:5" ht="18" customHeight="1">
      <c r="A19" s="21" t="s">
        <v>11</v>
      </c>
      <c r="B19" s="5">
        <v>314</v>
      </c>
      <c r="C19" s="5">
        <v>385</v>
      </c>
      <c r="D19" s="7">
        <f>SUM(C19-B19)/(B19)</f>
        <v>0.22611464968152867</v>
      </c>
      <c r="E19" s="22" t="s">
        <v>32</v>
      </c>
    </row>
    <row r="20" spans="1:5" ht="18" customHeight="1">
      <c r="A20" s="24" t="s">
        <v>12</v>
      </c>
      <c r="B20" s="8"/>
      <c r="C20" s="8"/>
      <c r="D20" s="8"/>
      <c r="E20" s="25"/>
    </row>
    <row r="21" spans="1:5" ht="18" customHeight="1">
      <c r="A21" s="26" t="s">
        <v>13</v>
      </c>
      <c r="B21" s="11">
        <v>403</v>
      </c>
      <c r="C21" s="11">
        <v>361</v>
      </c>
      <c r="D21" s="12">
        <f>SUM(C21-B21)/(B21)</f>
        <v>-0.10421836228287841</v>
      </c>
      <c r="E21" s="27"/>
    </row>
    <row r="22" spans="1:5" ht="18" customHeight="1">
      <c r="A22" s="21" t="s">
        <v>22</v>
      </c>
      <c r="B22" s="5">
        <v>5.3</v>
      </c>
      <c r="C22" s="5">
        <v>4.7</v>
      </c>
      <c r="D22" s="7">
        <f>SUM(C22-B22)/(B22)</f>
        <v>-0.11320754716981125</v>
      </c>
      <c r="E22" s="22"/>
    </row>
    <row r="23" spans="1:5" ht="18" customHeight="1">
      <c r="A23" s="21" t="s">
        <v>14</v>
      </c>
      <c r="B23" s="5">
        <v>76</v>
      </c>
      <c r="C23" s="5">
        <v>87</v>
      </c>
      <c r="D23" s="7">
        <f>SUM(C23-B23)/(B23)</f>
        <v>0.14473684210526316</v>
      </c>
      <c r="E23" s="22"/>
    </row>
    <row r="24" spans="1:5" ht="18" customHeight="1">
      <c r="A24" s="21" t="s">
        <v>23</v>
      </c>
      <c r="B24" s="5">
        <v>5.3</v>
      </c>
      <c r="C24" s="5">
        <v>7.9</v>
      </c>
      <c r="D24" s="7">
        <f>SUM(C24-B24)/(B24)</f>
        <v>0.49056603773584917</v>
      </c>
      <c r="E24" s="22"/>
    </row>
    <row r="25" spans="1:5" ht="18" customHeight="1">
      <c r="A25" s="24" t="s">
        <v>16</v>
      </c>
      <c r="B25" s="8"/>
      <c r="C25" s="8"/>
      <c r="D25" s="8"/>
      <c r="E25" s="25"/>
    </row>
    <row r="26" spans="1:5" ht="18" customHeight="1">
      <c r="A26" s="21" t="s">
        <v>15</v>
      </c>
      <c r="B26" s="9" t="s">
        <v>21</v>
      </c>
      <c r="C26" s="10">
        <v>3674</v>
      </c>
      <c r="D26" s="9" t="s">
        <v>21</v>
      </c>
      <c r="E26" s="22"/>
    </row>
    <row r="27" spans="1:5" ht="18" customHeight="1">
      <c r="A27" s="21" t="s">
        <v>17</v>
      </c>
      <c r="B27" s="9" t="s">
        <v>21</v>
      </c>
      <c r="C27" s="10">
        <v>1655</v>
      </c>
      <c r="D27" s="9" t="s">
        <v>21</v>
      </c>
      <c r="E27" s="22"/>
    </row>
    <row r="28" spans="1:5" ht="18" customHeight="1">
      <c r="A28" s="21" t="s">
        <v>18</v>
      </c>
      <c r="B28" s="9" t="s">
        <v>21</v>
      </c>
      <c r="C28" s="10">
        <v>292</v>
      </c>
      <c r="D28" s="9" t="s">
        <v>21</v>
      </c>
      <c r="E28" s="22"/>
    </row>
    <row r="29" spans="1:5" ht="18" customHeight="1">
      <c r="A29" s="23" t="s">
        <v>19</v>
      </c>
      <c r="B29" s="9" t="s">
        <v>21</v>
      </c>
      <c r="C29" s="10">
        <f>SUM(C26:C28)</f>
        <v>5621</v>
      </c>
      <c r="D29" s="9" t="s">
        <v>21</v>
      </c>
      <c r="E29" s="22"/>
    </row>
    <row r="30" spans="1:5" ht="18" customHeight="1">
      <c r="A30" s="21" t="s">
        <v>26</v>
      </c>
      <c r="B30" s="9" t="s">
        <v>21</v>
      </c>
      <c r="C30" s="13">
        <f>SUM(C26/C29)</f>
        <v>0.6536203522504892</v>
      </c>
      <c r="D30" s="9" t="s">
        <v>21</v>
      </c>
      <c r="E30" s="22"/>
    </row>
    <row r="31" spans="1:5" ht="18" customHeight="1">
      <c r="A31" s="21" t="s">
        <v>24</v>
      </c>
      <c r="B31" s="9" t="s">
        <v>21</v>
      </c>
      <c r="C31" s="13">
        <f>SUM(C27/C29)</f>
        <v>0.29443159580145883</v>
      </c>
      <c r="D31" s="9" t="s">
        <v>21</v>
      </c>
      <c r="E31" s="22"/>
    </row>
    <row r="32" spans="1:5" ht="18" customHeight="1" thickBot="1">
      <c r="A32" s="28" t="s">
        <v>25</v>
      </c>
      <c r="B32" s="29" t="s">
        <v>21</v>
      </c>
      <c r="C32" s="30">
        <f>SUM(C28/C29)</f>
        <v>0.05194805194805195</v>
      </c>
      <c r="D32" s="29" t="s">
        <v>21</v>
      </c>
      <c r="E32" s="31"/>
    </row>
    <row r="33" spans="1:5" ht="12" customHeight="1">
      <c r="A33" s="16"/>
      <c r="B33" s="16"/>
      <c r="C33" s="16"/>
      <c r="D33" s="17"/>
      <c r="E33" s="16"/>
    </row>
    <row r="34" ht="15">
      <c r="A34" s="1"/>
    </row>
  </sheetData>
  <mergeCells count="2">
    <mergeCell ref="A1:E1"/>
    <mergeCell ref="A2:E2"/>
  </mergeCells>
  <printOptions/>
  <pageMargins left="0.27" right="0.2" top="0.53" bottom="1" header="0.3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Blaine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JKappelh</dc:creator>
  <cp:keywords/>
  <dc:description/>
  <cp:lastModifiedBy>JKappelh</cp:lastModifiedBy>
  <cp:lastPrinted>2011-09-20T15:56:25Z</cp:lastPrinted>
  <dcterms:created xsi:type="dcterms:W3CDTF">2011-09-20T14:13:28Z</dcterms:created>
  <dcterms:modified xsi:type="dcterms:W3CDTF">2011-09-20T16:00:34Z</dcterms:modified>
  <cp:category/>
  <cp:version/>
  <cp:contentType/>
  <cp:contentStatus/>
</cp:coreProperties>
</file>